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2_ECONOMIA\03_Imprese\"/>
    </mc:Choice>
  </mc:AlternateContent>
  <xr:revisionPtr revIDLastSave="0" documentId="13_ncr:1_{181C0449-9CC8-429B-B914-E31CFE9EA997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 2" sheetId="1" r:id="rId1"/>
  </sheets>
  <definedNames>
    <definedName name="_xlnm.Print_Area" localSheetId="0">'Graf 2'!$B$6:$B$69</definedName>
    <definedName name="_xlnm.Print_Area">'Graf 2'!$A$7:$C$12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H48" i="1" s="1"/>
  <c r="G24" i="1"/>
  <c r="H20" i="1" s="1"/>
  <c r="H19" i="1"/>
  <c r="H45" i="1" l="1"/>
  <c r="H47" i="1"/>
  <c r="H46" i="1"/>
  <c r="H22" i="1"/>
  <c r="H21" i="1"/>
</calcChain>
</file>

<file path=xl/sharedStrings.xml><?xml version="1.0" encoding="utf-8"?>
<sst xmlns="http://schemas.openxmlformats.org/spreadsheetml/2006/main" count="14" uniqueCount="12">
  <si>
    <t>DATI GRAFICO</t>
  </si>
  <si>
    <t>Imprese</t>
  </si>
  <si>
    <t xml:space="preserve"> Società di capitale</t>
  </si>
  <si>
    <t xml:space="preserve"> Società di persone</t>
  </si>
  <si>
    <t xml:space="preserve"> Imprese individuali</t>
  </si>
  <si>
    <t xml:space="preserve"> Altre forme</t>
  </si>
  <si>
    <t>Forma giuridica</t>
  </si>
  <si>
    <t>Nazionalità</t>
  </si>
  <si>
    <t>Comunitaria</t>
  </si>
  <si>
    <t>Extracomunitaria</t>
  </si>
  <si>
    <t xml:space="preserve">Italiana </t>
  </si>
  <si>
    <t>Non classificata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</si>
</sst>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</font>
    <font>
      <sz val="10"/>
      <name val="Arial"/>
      <family val="2"/>
    </font>
    <font>
      <sz val="11"/>
      <name val="Arial"/>
    </font>
    <font>
      <sz val="13"/>
      <name val="Arial"/>
    </font>
    <font>
      <sz val="12"/>
      <name val="Arial"/>
    </font>
    <font>
      <sz val="13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5" fillId="2" borderId="0" xfId="0" applyNumberFormat="1" applyFont="1" applyFill="1"/>
    <xf numFmtId="3" fontId="5" fillId="0" borderId="0" xfId="0" applyNumberFormat="1" applyFont="1"/>
    <xf numFmtId="0" fontId="7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" fillId="0" borderId="0" xfId="0" applyNumberFormat="1" applyFont="1"/>
    <xf numFmtId="0" fontId="1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165" fontId="5" fillId="0" borderId="0" xfId="0" applyNumberFormat="1" applyFont="1"/>
    <xf numFmtId="165" fontId="6" fillId="0" borderId="0" xfId="0" applyNumberFormat="1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Imprese attive per forma giuridica (%)   </a:t>
            </a:r>
          </a:p>
          <a:p>
            <a:pPr>
              <a:defRPr b="1"/>
            </a:pPr>
            <a:r>
              <a:rPr lang="it-IT" b="1"/>
              <a:t>Città Metropolitana di Genova - Anno 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143405802813877"/>
          <c:y val="0.23480293148647435"/>
          <c:w val="0.41052105994722599"/>
          <c:h val="0.73462800165115427"/>
        </c:manualLayout>
      </c:layout>
      <c:pieChart>
        <c:varyColors val="1"/>
        <c:ser>
          <c:idx val="0"/>
          <c:order val="0"/>
          <c:tx>
            <c:v>Imprese</c:v>
          </c:tx>
          <c:explosion val="3"/>
          <c:dPt>
            <c:idx val="0"/>
            <c:bubble3D val="0"/>
            <c:explosion val="7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2B2-49D9-ABE6-C6914EF9C188}"/>
              </c:ext>
            </c:extLst>
          </c:dPt>
          <c:dPt>
            <c:idx val="1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2B2-49D9-ABE6-C6914EF9C188}"/>
              </c:ext>
            </c:extLst>
          </c:dPt>
          <c:dPt>
            <c:idx val="2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2B2-49D9-ABE6-C6914EF9C188}"/>
              </c:ext>
            </c:extLst>
          </c:dPt>
          <c:dPt>
            <c:idx val="3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2B2-49D9-ABE6-C6914EF9C188}"/>
              </c:ext>
            </c:extLst>
          </c:dPt>
          <c:dLbls>
            <c:dLbl>
              <c:idx val="0"/>
              <c:layout>
                <c:manualLayout>
                  <c:x val="4.9866835136584096E-3"/>
                  <c:y val="4.857994712845120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B2-49D9-ABE6-C6914EF9C188}"/>
                </c:ext>
              </c:extLst>
            </c:dLbl>
            <c:dLbl>
              <c:idx val="1"/>
              <c:layout>
                <c:manualLayout>
                  <c:x val="1.590751626547933E-2"/>
                  <c:y val="7.653807191740646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B2-49D9-ABE6-C6914EF9C188}"/>
                </c:ext>
              </c:extLst>
            </c:dLbl>
            <c:dLbl>
              <c:idx val="2"/>
              <c:layout>
                <c:manualLayout>
                  <c:x val="-8.7860892388451437E-3"/>
                  <c:y val="-3.04418443050947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B2-49D9-ABE6-C6914EF9C188}"/>
                </c:ext>
              </c:extLst>
            </c:dLbl>
            <c:dLbl>
              <c:idx val="3"/>
              <c:layout>
                <c:manualLayout>
                  <c:x val="-2.8138085765412251E-2"/>
                  <c:y val="-6.155504022698747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B2-49D9-ABE6-C6914EF9C188}"/>
                </c:ext>
              </c:extLst>
            </c:dLbl>
            <c:dLbl>
              <c:idx val="4"/>
              <c:layout>
                <c:manualLayout>
                  <c:x val="1.140962547950731E-2"/>
                  <c:y val="-2.253386387060762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B2-49D9-ABE6-C6914EF9C188}"/>
                </c:ext>
              </c:extLst>
            </c:dLbl>
            <c:dLbl>
              <c:idx val="5"/>
              <c:layout>
                <c:manualLayout>
                  <c:x val="-3.1837396527357155E-2"/>
                  <c:y val="-2.57449446849627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B2-49D9-ABE6-C6914EF9C18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 2'!$F$19:$F$22</c:f>
              <c:strCache>
                <c:ptCount val="4"/>
                <c:pt idx="0">
                  <c:v> Società di capitale</c:v>
                </c:pt>
                <c:pt idx="1">
                  <c:v> Società di persone</c:v>
                </c:pt>
                <c:pt idx="2">
                  <c:v> Imprese individuali</c:v>
                </c:pt>
                <c:pt idx="3">
                  <c:v> Altre forme</c:v>
                </c:pt>
              </c:strCache>
            </c:strRef>
          </c:cat>
          <c:val>
            <c:numRef>
              <c:f>'Graf 2'!$G$19:$G$22</c:f>
              <c:numCache>
                <c:formatCode>#,##0</c:formatCode>
                <c:ptCount val="4"/>
                <c:pt idx="0">
                  <c:v>14832</c:v>
                </c:pt>
                <c:pt idx="1">
                  <c:v>12543</c:v>
                </c:pt>
                <c:pt idx="2">
                  <c:v>40457</c:v>
                </c:pt>
                <c:pt idx="3">
                  <c:v>1464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2B2-49D9-ABE6-C6914EF9C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5207437411669698"/>
          <c:y val="0.5970857740747233"/>
          <c:w val="0.20097933070866142"/>
          <c:h val="0.276894241338744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1"/>
              <a:t>Imprese attive per nazionalità (%)   </a:t>
            </a:r>
          </a:p>
          <a:p>
            <a:pPr>
              <a:defRPr b="1"/>
            </a:pPr>
            <a:r>
              <a:rPr lang="it-IT" sz="1400" b="1"/>
              <a:t>Città Metropolitana di Genova - Anno 2023</a:t>
            </a:r>
          </a:p>
        </c:rich>
      </c:tx>
      <c:layout>
        <c:manualLayout>
          <c:xMode val="edge"/>
          <c:yMode val="edge"/>
          <c:x val="0.23265407328891582"/>
          <c:y val="2.93653066094010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9822897738744197"/>
          <c:y val="0.25038670333908875"/>
          <c:w val="0.41052105994722599"/>
          <c:h val="0.73462800165115427"/>
        </c:manualLayout>
      </c:layout>
      <c:pieChart>
        <c:varyColors val="1"/>
        <c:ser>
          <c:idx val="0"/>
          <c:order val="0"/>
          <c:tx>
            <c:v>Imprese</c:v>
          </c:tx>
          <c:explosion val="7"/>
          <c:dPt>
            <c:idx val="0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88E-409E-8E51-E8A415947986}"/>
              </c:ext>
            </c:extLst>
          </c:dPt>
          <c:dPt>
            <c:idx val="1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88E-409E-8E51-E8A415947986}"/>
              </c:ext>
            </c:extLst>
          </c:dPt>
          <c:dPt>
            <c:idx val="2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88E-409E-8E51-E8A415947986}"/>
              </c:ext>
            </c:extLst>
          </c:dPt>
          <c:dPt>
            <c:idx val="3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88E-409E-8E51-E8A415947986}"/>
              </c:ext>
            </c:extLst>
          </c:dPt>
          <c:dLbls>
            <c:dLbl>
              <c:idx val="0"/>
              <c:layout>
                <c:manualLayout>
                  <c:x val="4.9866835136584096E-3"/>
                  <c:y val="4.857994712845120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8E-409E-8E51-E8A415947986}"/>
                </c:ext>
              </c:extLst>
            </c:dLbl>
            <c:dLbl>
              <c:idx val="1"/>
              <c:layout>
                <c:manualLayout>
                  <c:x val="-6.5283666464770003E-3"/>
                  <c:y val="-6.406009763563062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8E-409E-8E51-E8A415947986}"/>
                </c:ext>
              </c:extLst>
            </c:dLbl>
            <c:dLbl>
              <c:idx val="2"/>
              <c:layout>
                <c:manualLayout>
                  <c:x val="-0.1065424994952554"/>
                  <c:y val="-0.1175283146871479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8E-409E-8E51-E8A415947986}"/>
                </c:ext>
              </c:extLst>
            </c:dLbl>
            <c:dLbl>
              <c:idx val="3"/>
              <c:layout>
                <c:manualLayout>
                  <c:x val="7.0803048657373487E-4"/>
                  <c:y val="-5.3161998625449029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8E-409E-8E51-E8A415947986}"/>
                </c:ext>
              </c:extLst>
            </c:dLbl>
            <c:dLbl>
              <c:idx val="4"/>
              <c:layout>
                <c:manualLayout>
                  <c:x val="1.140962547950731E-2"/>
                  <c:y val="-2.253386387060762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88E-409E-8E51-E8A415947986}"/>
                </c:ext>
              </c:extLst>
            </c:dLbl>
            <c:dLbl>
              <c:idx val="5"/>
              <c:layout>
                <c:manualLayout>
                  <c:x val="-3.1837396527357155E-2"/>
                  <c:y val="-2.57449446849627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8E-409E-8E51-E8A41594798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 2'!$F$45:$F$48</c:f>
              <c:strCache>
                <c:ptCount val="4"/>
                <c:pt idx="0">
                  <c:v>Comunitaria</c:v>
                </c:pt>
                <c:pt idx="1">
                  <c:v>Extracomunitaria</c:v>
                </c:pt>
                <c:pt idx="2">
                  <c:v>Italiana </c:v>
                </c:pt>
                <c:pt idx="3">
                  <c:v>Non classificata</c:v>
                </c:pt>
              </c:strCache>
            </c:strRef>
          </c:cat>
          <c:val>
            <c:numRef>
              <c:f>'Graf 2'!$G$45:$G$48</c:f>
              <c:numCache>
                <c:formatCode>#,##0</c:formatCode>
                <c:ptCount val="4"/>
                <c:pt idx="0">
                  <c:v>1581</c:v>
                </c:pt>
                <c:pt idx="1">
                  <c:v>11279</c:v>
                </c:pt>
                <c:pt idx="2">
                  <c:v>54030</c:v>
                </c:pt>
                <c:pt idx="3">
                  <c:v>2406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88E-409E-8E51-E8A415947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9313105693519081"/>
          <c:y val="0.37609069556530172"/>
          <c:w val="0.14610968100141328"/>
          <c:h val="0.5114299404125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" r="0.75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10949</xdr:colOff>
      <xdr:row>9</xdr:row>
      <xdr:rowOff>0</xdr:rowOff>
    </xdr:from>
    <xdr:to>
      <xdr:col>1</xdr:col>
      <xdr:colOff>7935749</xdr:colOff>
      <xdr:row>33</xdr:row>
      <xdr:rowOff>57150</xdr:rowOff>
    </xdr:to>
    <xdr:graphicFrame macro="">
      <xdr:nvGraphicFramePr>
        <xdr:cNvPr id="1201" name="Chart 1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8102</xdr:colOff>
      <xdr:row>41</xdr:row>
      <xdr:rowOff>2409</xdr:rowOff>
    </xdr:from>
    <xdr:to>
      <xdr:col>1</xdr:col>
      <xdr:colOff>7932902</xdr:colOff>
      <xdr:row>64</xdr:row>
      <xdr:rowOff>172327</xdr:rowOff>
    </xdr:to>
    <xdr:graphicFrame macro="">
      <xdr:nvGraphicFramePr>
        <xdr:cNvPr id="1202" name="Chart 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I80"/>
  <sheetViews>
    <sheetView tabSelected="1" zoomScale="87" zoomScaleNormal="87" workbookViewId="0">
      <selection activeCell="B6" sqref="B6:B69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0" width="9.6640625" style="1"/>
    <col min="11" max="11" width="9.6640625" style="1" customWidth="1"/>
    <col min="12" max="16384" width="9.6640625" style="1"/>
  </cols>
  <sheetData>
    <row r="9" spans="1:7" ht="15.75" x14ac:dyDescent="0.25">
      <c r="A9" s="2"/>
      <c r="B9" s="3"/>
    </row>
    <row r="15" spans="1:7" ht="15.75" x14ac:dyDescent="0.25">
      <c r="C15" s="24"/>
    </row>
    <row r="16" spans="1:7" x14ac:dyDescent="0.2">
      <c r="F16" s="1" t="s">
        <v>0</v>
      </c>
      <c r="G16" s="1">
        <v>2023</v>
      </c>
    </row>
    <row r="17" spans="6:9" x14ac:dyDescent="0.2">
      <c r="F17" s="1" t="s">
        <v>6</v>
      </c>
      <c r="G17" s="1" t="s">
        <v>1</v>
      </c>
    </row>
    <row r="19" spans="6:9" x14ac:dyDescent="0.2">
      <c r="F19" s="20" t="s">
        <v>2</v>
      </c>
      <c r="G19" s="8">
        <v>14832</v>
      </c>
      <c r="H19" s="25">
        <f>+G19/$G$24*100</f>
        <v>21.403832833063959</v>
      </c>
      <c r="I19" s="4"/>
    </row>
    <row r="20" spans="6:9" x14ac:dyDescent="0.2">
      <c r="F20" s="20" t="s">
        <v>3</v>
      </c>
      <c r="G20" s="8">
        <v>12543</v>
      </c>
      <c r="H20" s="25">
        <f t="shared" ref="H20:H22" si="0">+G20/$G$24*100</f>
        <v>18.100611867928883</v>
      </c>
      <c r="I20" s="4"/>
    </row>
    <row r="21" spans="6:9" x14ac:dyDescent="0.2">
      <c r="F21" s="20" t="s">
        <v>4</v>
      </c>
      <c r="G21" s="21">
        <v>40457</v>
      </c>
      <c r="H21" s="25">
        <f t="shared" si="0"/>
        <v>58.382879242669127</v>
      </c>
      <c r="I21" s="4"/>
    </row>
    <row r="22" spans="6:9" x14ac:dyDescent="0.2">
      <c r="F22" s="20" t="s">
        <v>5</v>
      </c>
      <c r="G22" s="21">
        <v>1464</v>
      </c>
      <c r="H22" s="25">
        <f t="shared" si="0"/>
        <v>2.112676056338028</v>
      </c>
      <c r="I22" s="4"/>
    </row>
    <row r="23" spans="6:9" x14ac:dyDescent="0.2">
      <c r="F23" s="20"/>
      <c r="G23" s="21"/>
      <c r="H23" s="8"/>
      <c r="I23" s="4"/>
    </row>
    <row r="24" spans="6:9" x14ac:dyDescent="0.2">
      <c r="G24" s="19">
        <f>SUM(G19:G23)</f>
        <v>69296</v>
      </c>
      <c r="H24" s="8"/>
      <c r="I24" s="4"/>
    </row>
    <row r="25" spans="6:9" x14ac:dyDescent="0.2">
      <c r="F25" s="14"/>
      <c r="G25" s="15"/>
      <c r="H25" s="8"/>
      <c r="I25" s="4"/>
    </row>
    <row r="26" spans="6:9" x14ac:dyDescent="0.2">
      <c r="F26" s="14"/>
      <c r="G26" s="15"/>
      <c r="H26" s="8"/>
      <c r="I26" s="4"/>
    </row>
    <row r="27" spans="6:9" x14ac:dyDescent="0.2">
      <c r="H27" s="8"/>
      <c r="I27" s="4"/>
    </row>
    <row r="28" spans="6:9" x14ac:dyDescent="0.2">
      <c r="F28" s="14"/>
      <c r="G28" s="15"/>
      <c r="H28" s="4"/>
      <c r="I28" s="4"/>
    </row>
    <row r="38" spans="2:9" x14ac:dyDescent="0.2">
      <c r="G38" s="5"/>
    </row>
    <row r="40" spans="2:9" ht="15.75" x14ac:dyDescent="0.25">
      <c r="B40" s="22"/>
      <c r="F40" s="23"/>
    </row>
    <row r="41" spans="2:9" x14ac:dyDescent="0.2">
      <c r="F41" s="14"/>
      <c r="G41" s="15"/>
      <c r="H41" s="12"/>
    </row>
    <row r="42" spans="2:9" x14ac:dyDescent="0.2">
      <c r="F42" s="1" t="s">
        <v>0</v>
      </c>
      <c r="G42" s="1">
        <v>2022</v>
      </c>
      <c r="H42" s="13"/>
    </row>
    <row r="43" spans="2:9" x14ac:dyDescent="0.2">
      <c r="F43" s="1" t="s">
        <v>7</v>
      </c>
      <c r="G43" s="1" t="s">
        <v>1</v>
      </c>
      <c r="H43" s="13"/>
    </row>
    <row r="44" spans="2:9" x14ac:dyDescent="0.2">
      <c r="H44" s="13"/>
    </row>
    <row r="45" spans="2:9" x14ac:dyDescent="0.2">
      <c r="F45" s="20" t="s">
        <v>8</v>
      </c>
      <c r="G45" s="8">
        <v>1581</v>
      </c>
      <c r="H45" s="26">
        <f>+G45/$G$49*100</f>
        <v>2.2815169706765182</v>
      </c>
    </row>
    <row r="46" spans="2:9" x14ac:dyDescent="0.2">
      <c r="F46" s="20" t="s">
        <v>9</v>
      </c>
      <c r="G46" s="8">
        <v>11279</v>
      </c>
      <c r="H46" s="26">
        <f t="shared" ref="H46:H48" si="1">+G46/$G$49*100</f>
        <v>16.276552759178021</v>
      </c>
      <c r="I46" s="5"/>
    </row>
    <row r="47" spans="2:9" x14ac:dyDescent="0.2">
      <c r="F47" s="20" t="s">
        <v>10</v>
      </c>
      <c r="G47" s="21">
        <v>54030</v>
      </c>
      <c r="H47" s="26">
        <f t="shared" si="1"/>
        <v>77.969868390671905</v>
      </c>
      <c r="I47" s="5"/>
    </row>
    <row r="48" spans="2:9" x14ac:dyDescent="0.2">
      <c r="F48" s="20" t="s">
        <v>11</v>
      </c>
      <c r="G48" s="21">
        <v>2406</v>
      </c>
      <c r="H48" s="26">
        <f t="shared" si="1"/>
        <v>3.4720618794735625</v>
      </c>
      <c r="I48" s="5"/>
    </row>
    <row r="49" spans="6:9" x14ac:dyDescent="0.2">
      <c r="F49" s="20"/>
      <c r="G49" s="19">
        <f>SUM(G45:G48)</f>
        <v>69296</v>
      </c>
      <c r="H49" s="10"/>
      <c r="I49" s="5"/>
    </row>
    <row r="50" spans="6:9" x14ac:dyDescent="0.2">
      <c r="H50" s="6"/>
      <c r="I50" s="5"/>
    </row>
    <row r="51" spans="6:9" x14ac:dyDescent="0.2">
      <c r="F51" s="11"/>
      <c r="G51" s="8"/>
      <c r="H51" s="7"/>
      <c r="I51" s="5"/>
    </row>
    <row r="52" spans="6:9" x14ac:dyDescent="0.2">
      <c r="F52" s="11"/>
      <c r="G52" s="8"/>
      <c r="H52" s="7"/>
      <c r="I52" s="5"/>
    </row>
    <row r="53" spans="6:9" x14ac:dyDescent="0.2">
      <c r="F53" s="9"/>
      <c r="G53" s="8"/>
      <c r="H53" s="7"/>
      <c r="I53" s="5"/>
    </row>
    <row r="54" spans="6:9" x14ac:dyDescent="0.2">
      <c r="F54" s="9"/>
      <c r="G54" s="8"/>
      <c r="H54" s="7"/>
      <c r="I54" s="5"/>
    </row>
    <row r="55" spans="6:9" x14ac:dyDescent="0.2">
      <c r="F55" s="9"/>
      <c r="G55" s="8"/>
      <c r="H55" s="7"/>
      <c r="I55" s="5"/>
    </row>
    <row r="62" spans="6:9" ht="16.5" x14ac:dyDescent="0.2">
      <c r="F62" s="16"/>
      <c r="G62" s="18"/>
    </row>
    <row r="63" spans="6:9" ht="16.5" x14ac:dyDescent="0.2">
      <c r="F63" s="16"/>
      <c r="G63" s="18"/>
    </row>
    <row r="64" spans="6:9" ht="16.5" x14ac:dyDescent="0.2">
      <c r="F64" s="16"/>
      <c r="G64" s="18"/>
    </row>
    <row r="65" spans="6:7" ht="16.5" x14ac:dyDescent="0.2">
      <c r="F65" s="16"/>
      <c r="G65" s="18"/>
    </row>
    <row r="66" spans="6:7" ht="16.5" x14ac:dyDescent="0.2">
      <c r="F66" s="16"/>
      <c r="G66" s="18"/>
    </row>
    <row r="67" spans="6:7" ht="16.5" x14ac:dyDescent="0.2">
      <c r="F67" s="16"/>
      <c r="G67" s="18"/>
    </row>
    <row r="68" spans="6:7" ht="16.5" x14ac:dyDescent="0.2">
      <c r="F68" s="16"/>
      <c r="G68" s="18"/>
    </row>
    <row r="69" spans="6:7" ht="16.5" x14ac:dyDescent="0.2">
      <c r="F69" s="16"/>
      <c r="G69" s="18"/>
    </row>
    <row r="70" spans="6:7" ht="16.5" x14ac:dyDescent="0.2">
      <c r="F70" s="16"/>
      <c r="G70" s="18"/>
    </row>
    <row r="71" spans="6:7" ht="16.5" x14ac:dyDescent="0.2">
      <c r="F71" s="16"/>
      <c r="G71" s="18"/>
    </row>
    <row r="72" spans="6:7" ht="16.5" x14ac:dyDescent="0.2">
      <c r="F72" s="16"/>
      <c r="G72" s="18"/>
    </row>
    <row r="73" spans="6:7" ht="16.5" x14ac:dyDescent="0.2">
      <c r="F73" s="16"/>
      <c r="G73" s="18"/>
    </row>
    <row r="74" spans="6:7" ht="16.5" x14ac:dyDescent="0.2">
      <c r="F74" s="16"/>
      <c r="G74" s="18"/>
    </row>
    <row r="75" spans="6:7" ht="16.5" x14ac:dyDescent="0.2">
      <c r="F75" s="17"/>
      <c r="G75" s="18"/>
    </row>
    <row r="76" spans="6:7" ht="16.5" x14ac:dyDescent="0.2">
      <c r="F76" s="16"/>
      <c r="G76" s="18"/>
    </row>
    <row r="77" spans="6:7" ht="16.5" x14ac:dyDescent="0.2">
      <c r="F77" s="16"/>
      <c r="G77" s="18"/>
    </row>
    <row r="78" spans="6:7" ht="16.5" x14ac:dyDescent="0.2">
      <c r="F78" s="16"/>
      <c r="G78" s="18"/>
    </row>
    <row r="79" spans="6:7" ht="16.5" x14ac:dyDescent="0.2">
      <c r="F79" s="16"/>
      <c r="G79" s="18"/>
    </row>
    <row r="80" spans="6:7" ht="16.5" x14ac:dyDescent="0.2">
      <c r="F80" s="16"/>
      <c r="G80" s="18"/>
    </row>
  </sheetData>
  <printOptions horizontalCentered="1"/>
  <pageMargins left="0.19685039370078741" right="0.19685039370078741" top="0.78740157480314965" bottom="0.19685039370078741" header="0" footer="0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2</vt:lpstr>
      <vt:lpstr>'Graf 2'!Area_stampa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2021-05-18T06:35:19Z</cp:lastPrinted>
  <dcterms:created xsi:type="dcterms:W3CDTF">2019-03-07T15:09:41Z</dcterms:created>
  <dcterms:modified xsi:type="dcterms:W3CDTF">2025-02-28T12:14:45Z</dcterms:modified>
</cp:coreProperties>
</file>